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TZ (3.)" sheetId="3" r:id="rId3"/>
    <sheet name="Výkres (2.)" sheetId="4" r:id="rId4"/>
    <sheet name="Výkres (4.)" sheetId="5" r:id="rId5"/>
    <sheet name="Štítek na CD" sheetId="6" r:id="rId6"/>
  </sheets>
  <calcPr calcId="145621" calcMode="manual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4" s="1"/>
  <c r="A1" i="1"/>
  <c r="O41" i="5" l="1"/>
  <c r="O41" i="2"/>
  <c r="O41" i="3"/>
  <c r="K44" i="6"/>
</calcChain>
</file>

<file path=xl/sharedStrings.xml><?xml version="1.0" encoding="utf-8"?>
<sst xmlns="http://schemas.openxmlformats.org/spreadsheetml/2006/main" count="256" uniqueCount="68">
  <si>
    <t>Číslo archivní</t>
  </si>
  <si>
    <t>BPO 9-105038</t>
  </si>
  <si>
    <t>Seznam dokumentace</t>
  </si>
  <si>
    <t>Číslo zakázky</t>
  </si>
  <si>
    <t>9290-25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</si>
  <si>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</si>
  <si>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</si>
  <si>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</si>
  <si>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</si>
  <si>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</si>
  <si>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</si>
  <si>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</si>
  <si>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6-105039</t>
  </si>
  <si>
    <t>Technická zpráva</t>
  </si>
  <si>
    <t>0</t>
  </si>
  <si>
    <t/>
  </si>
  <si>
    <t>2.</t>
  </si>
  <si>
    <t>BPO 5-105040</t>
  </si>
  <si>
    <t>Půdorys dílny - silnoproud</t>
  </si>
  <si>
    <t>6</t>
  </si>
  <si>
    <t>1:50</t>
  </si>
  <si>
    <t>3.</t>
  </si>
  <si>
    <t>BPO 6-105041</t>
  </si>
  <si>
    <t>Rozvaděče</t>
  </si>
  <si>
    <t>4.</t>
  </si>
  <si>
    <t>BPO 2-105060</t>
  </si>
  <si>
    <t>Půdorys 1,2,3NP - výtah, silnoproud</t>
  </si>
  <si>
    <t>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</si>
  <si>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</si>
  <si>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</si>
  <si>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</si>
  <si>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</si>
  <si>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</si>
  <si>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</si>
  <si>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</si>
  <si>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- 2. etapa, rekonstrukce učebny řemeslných oborů ve vazbě na zajištění bezbariérovosti školy</t>
  </si>
  <si>
    <t>Datum:</t>
  </si>
  <si>
    <t>09.12.2019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</si>
  <si>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</si>
  <si>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</si>
  <si>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</si>
  <si>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</si>
  <si>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</si>
  <si>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</si>
  <si>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>Kraus Milan Ing.</t>
  </si>
  <si>
    <t xml:space="preserve"> OBSAH:</t>
  </si>
  <si>
    <t>Silnoproudá elektroinstalace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</si>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</sst>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14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24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27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28</v>
      </c>
      <c r="B31" s="86"/>
      <c r="C31" s="94" t="s">
        <v>29</v>
      </c>
      <c r="D31" s="95"/>
      <c r="E31" s="95"/>
      <c r="F31" s="95"/>
      <c r="G31" s="95"/>
      <c r="H31" s="95"/>
      <c r="I31" s="94" t="s">
        <v>30</v>
      </c>
      <c r="J31" s="88"/>
      <c r="K31" s="94" t="s">
        <v>31</v>
      </c>
      <c r="L31" s="95"/>
      <c r="M31" s="95"/>
      <c r="N31" s="94" t="s">
        <v>32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33</v>
      </c>
      <c r="E35" s="143" t="s">
        <v>34</v>
      </c>
      <c r="F35" s="133" t="s">
        <v>35</v>
      </c>
      <c r="G35" s="134"/>
      <c r="H35" s="134"/>
      <c r="I35" s="134"/>
      <c r="J35" s="135"/>
      <c r="K35" s="101" t="s">
        <v>36</v>
      </c>
      <c r="L35" s="102"/>
      <c r="M35" s="105" t="s">
        <v>37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38</v>
      </c>
      <c r="L36" s="104"/>
      <c r="M36" s="108" t="s">
        <v>39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40</v>
      </c>
      <c r="F37" s="156" t="s">
        <v>15</v>
      </c>
      <c r="G37" s="136"/>
      <c r="H37" s="136"/>
      <c r="I37" s="136"/>
      <c r="J37" s="137"/>
      <c r="K37" s="167" t="s">
        <v>41</v>
      </c>
      <c r="L37" s="104"/>
      <c r="M37" s="155" t="s">
        <v>42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43</v>
      </c>
      <c r="L38" s="104"/>
      <c r="M38" s="108" t="s">
        <v>44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45</v>
      </c>
      <c r="F39" s="157" t="s">
        <v>46</v>
      </c>
      <c r="G39" s="158"/>
      <c r="H39" s="158"/>
      <c r="I39" s="158"/>
      <c r="J39" s="158"/>
      <c r="K39" s="162" t="s">
        <v>47</v>
      </c>
      <c r="L39" s="163"/>
      <c r="M39" s="164" t="str">
        <f>K3</f>
        <v>9290-25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48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49</v>
      </c>
      <c r="F41" s="111" t="s">
        <v>50</v>
      </c>
      <c r="G41" s="112"/>
      <c r="H41" s="112"/>
      <c r="I41" s="112"/>
      <c r="J41" s="113"/>
      <c r="K41" s="127" t="str">
        <f>K1</f>
        <v>BPO 9-105038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44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ZŠ Masarykova, Ostrov - 2. etapa, rekonstrukce učebny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09.12.2019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9290-25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44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ZŠ Masarykova, Ostrov - 2. etapa, rekonstrukce učebny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09.12.2019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9290-25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44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ZŠ Masarykova, Ostrov - 2. etapa, rekonstrukce učebny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09.12.2019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9290-25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51</v>
      </c>
      <c r="C32" s="213"/>
      <c r="D32" s="213"/>
      <c r="E32" s="213"/>
      <c r="F32" s="204"/>
      <c r="G32" s="204"/>
      <c r="H32" s="17"/>
      <c r="I32" s="18" t="s">
        <v>52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53</v>
      </c>
      <c r="C33" s="215"/>
      <c r="D33" s="215"/>
      <c r="E33" s="215"/>
      <c r="F33" s="205" t="s">
        <v>44</v>
      </c>
      <c r="G33" s="205"/>
      <c r="H33" s="19"/>
      <c r="I33" s="20" t="s">
        <v>54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55</v>
      </c>
      <c r="G34" s="234" t="str">
        <f>'Seznam 1'!E35</f>
        <v xml:space="preserve"> ZAKÁZKA:</v>
      </c>
      <c r="H34" s="241" t="str">
        <f>'Seznam 1'!F35</f>
        <v>ZŠ Masarykova, Ostrov - 2. etapa, rekonstrukce učebny řemeslných oborů ve vazbě na zajištění bezbariérovosti školy</v>
      </c>
      <c r="I34" s="242"/>
      <c r="J34" s="242"/>
      <c r="K34" s="242"/>
      <c r="L34" s="242"/>
      <c r="M34" s="242"/>
      <c r="N34" s="243"/>
      <c r="O34" s="30" t="s">
        <v>56</v>
      </c>
      <c r="P34" s="188" t="s">
        <v>57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27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09.12.2019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9290-25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55</v>
      </c>
      <c r="E35" s="324" t="str">
        <f>'Seznam 1'!E35</f>
        <v xml:space="preserve"> ZAKÁZKA:</v>
      </c>
      <c r="F35" s="302" t="str">
        <f>'Seznam 1'!F35</f>
        <v>ZŠ Masarykova, Ostrov - 2. etapa, rekonstrukce učebny řemeslných oborů ve vazbě na zajištění bezbariérovosti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09.12.2019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60</v>
      </c>
      <c r="B39" s="53"/>
      <c r="C39" s="53"/>
      <c r="D39" s="55"/>
      <c r="E39" s="292"/>
      <c r="F39" s="307" t="str">
        <f>'Seznam 1'!F37</f>
        <v/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61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62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Kraus Milan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63</v>
      </c>
      <c r="B43" s="53"/>
      <c r="C43" s="53"/>
      <c r="D43" s="55"/>
      <c r="E43" s="299"/>
      <c r="F43" s="308" t="str">
        <f>'Seznam 1'!F39</f>
        <v>Silnoproudá elektroinstalace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64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9290-25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65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66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67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9-105038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(1.)</vt:lpstr>
      <vt:lpstr>TZ (3.)</vt:lpstr>
      <vt:lpstr>Výkres (2.)</vt:lpstr>
      <vt:lpstr>Výkres (4.)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Dušek Jan</cp:lastModifiedBy>
  <dcterms:created xsi:type="dcterms:W3CDTF">2019-12-05T14:48:50Z</dcterms:created>
  <dcterms:modified xsi:type="dcterms:W3CDTF">2019-12-05T14:49:01Z</dcterms:modified>
</cp:coreProperties>
</file>